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1476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/>
</workbook>
</file>

<file path=xl/sharedStrings.xml><?xml version="1.0" encoding="utf-8"?>
<sst xmlns="http://schemas.openxmlformats.org/spreadsheetml/2006/main" count="23" uniqueCount="15">
  <si>
    <t>Anzahl Bilder</t>
  </si>
  <si>
    <t>Auftrag: Ein 20x30 cm großer Abzug hochglanz, beliebig oft, am 30.1.2002</t>
  </si>
  <si>
    <t>Quelle</t>
  </si>
  <si>
    <t>AgfaNet</t>
  </si>
  <si>
    <t>Preise laut Auftragsbestätigung minus Pfand</t>
  </si>
  <si>
    <t>Preise laut Laden inkl. Pfand</t>
  </si>
  <si>
    <t>Foto-Quelle (Internet-Print-Service)</t>
  </si>
  <si>
    <t>Aus Bild</t>
  </si>
  <si>
    <t>Erster</t>
  </si>
  <si>
    <t>Zweiter</t>
  </si>
  <si>
    <t>Dritter</t>
  </si>
  <si>
    <t>Vierter</t>
  </si>
  <si>
    <t>Photo-Porst</t>
  </si>
  <si>
    <t>PorstWahr</t>
  </si>
  <si>
    <t>PorstLaden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</si>
</sst>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4" fontId="0" fillId="3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CC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29" sqref="A29"/>
    </sheetView>
  </sheetViews>
  <sheetFormatPr defaultColWidth="11.421875" defaultRowHeight="12.75"/>
  <sheetData>
    <row r="1" ht="12.75">
      <c r="A1" t="s">
        <v>1</v>
      </c>
    </row>
    <row r="2" ht="13.5" thickBot="1"/>
    <row r="3" spans="1:5" ht="13.5" thickBot="1">
      <c r="A3" s="15" t="s">
        <v>0</v>
      </c>
      <c r="B3" s="16" t="s">
        <v>13</v>
      </c>
      <c r="C3" s="16" t="s">
        <v>14</v>
      </c>
      <c r="D3" s="18" t="s">
        <v>3</v>
      </c>
      <c r="E3" s="17" t="s">
        <v>2</v>
      </c>
    </row>
    <row r="4" spans="1:5" ht="12.75">
      <c r="A4" s="13">
        <v>1</v>
      </c>
      <c r="B4" s="6">
        <f>1.78*A4+1</f>
        <v>2.7800000000000002</v>
      </c>
      <c r="C4" s="21">
        <f>B4*(5.65-0.75)/(5.33-0.77)+0.75</f>
        <v>3.737280701754386</v>
      </c>
      <c r="D4" s="18">
        <f>2*A4+2.5</f>
        <v>4.5</v>
      </c>
      <c r="E4" s="11">
        <f>1.78*A4</f>
        <v>1.78</v>
      </c>
    </row>
    <row r="5" spans="1:5" ht="12.75">
      <c r="A5" s="13">
        <f>A4+1</f>
        <v>2</v>
      </c>
      <c r="B5" s="6">
        <f aca="true" t="shared" si="0" ref="B5:B23">1.78*A5+1</f>
        <v>4.5600000000000005</v>
      </c>
      <c r="C5" s="22">
        <f aca="true" t="shared" si="1" ref="C5:C23">B5*(5.65-0.75)/(5.33-0.77)+0.75</f>
        <v>5.65</v>
      </c>
      <c r="D5" s="19">
        <f aca="true" t="shared" si="2" ref="D5:D23">2*A5+2.5</f>
        <v>6.5</v>
      </c>
      <c r="E5" s="11">
        <f aca="true" t="shared" si="3" ref="E5:E23">1.78*A5</f>
        <v>3.56</v>
      </c>
    </row>
    <row r="6" spans="1:5" ht="12.75">
      <c r="A6" s="13">
        <f aca="true" t="shared" si="4" ref="A6:A23">A5+1</f>
        <v>3</v>
      </c>
      <c r="B6" s="6">
        <f t="shared" si="0"/>
        <v>6.34</v>
      </c>
      <c r="C6" s="22">
        <f t="shared" si="1"/>
        <v>7.5627192982456135</v>
      </c>
      <c r="D6" s="19">
        <f t="shared" si="2"/>
        <v>8.5</v>
      </c>
      <c r="E6" s="11">
        <f t="shared" si="3"/>
        <v>5.34</v>
      </c>
    </row>
    <row r="7" spans="1:5" ht="12.75">
      <c r="A7" s="13">
        <f t="shared" si="4"/>
        <v>4</v>
      </c>
      <c r="B7" s="6">
        <f t="shared" si="0"/>
        <v>8.120000000000001</v>
      </c>
      <c r="C7" s="22">
        <f t="shared" si="1"/>
        <v>9.47543859649123</v>
      </c>
      <c r="D7" s="19">
        <f t="shared" si="2"/>
        <v>10.5</v>
      </c>
      <c r="E7" s="11">
        <f t="shared" si="3"/>
        <v>7.12</v>
      </c>
    </row>
    <row r="8" spans="1:5" ht="12.75">
      <c r="A8" s="13">
        <f t="shared" si="4"/>
        <v>5</v>
      </c>
      <c r="B8" s="6">
        <f t="shared" si="0"/>
        <v>9.9</v>
      </c>
      <c r="C8" s="22">
        <f t="shared" si="1"/>
        <v>11.388157894736842</v>
      </c>
      <c r="D8" s="19">
        <f t="shared" si="2"/>
        <v>12.5</v>
      </c>
      <c r="E8" s="11">
        <f t="shared" si="3"/>
        <v>8.9</v>
      </c>
    </row>
    <row r="9" spans="1:5" ht="12.75">
      <c r="A9" s="13">
        <f t="shared" si="4"/>
        <v>6</v>
      </c>
      <c r="B9" s="6">
        <f t="shared" si="0"/>
        <v>11.68</v>
      </c>
      <c r="C9" s="22">
        <f t="shared" si="1"/>
        <v>13.300877192982455</v>
      </c>
      <c r="D9" s="19">
        <f t="shared" si="2"/>
        <v>14.5</v>
      </c>
      <c r="E9" s="11">
        <f t="shared" si="3"/>
        <v>10.68</v>
      </c>
    </row>
    <row r="10" spans="1:5" ht="12.75">
      <c r="A10" s="13">
        <f t="shared" si="4"/>
        <v>7</v>
      </c>
      <c r="B10" s="6">
        <f t="shared" si="0"/>
        <v>13.46</v>
      </c>
      <c r="C10" s="22">
        <f t="shared" si="1"/>
        <v>15.21359649122807</v>
      </c>
      <c r="D10" s="19">
        <f t="shared" si="2"/>
        <v>16.5</v>
      </c>
      <c r="E10" s="11">
        <f t="shared" si="3"/>
        <v>12.46</v>
      </c>
    </row>
    <row r="11" spans="1:5" ht="12.75">
      <c r="A11" s="13">
        <f t="shared" si="4"/>
        <v>8</v>
      </c>
      <c r="B11" s="6">
        <f t="shared" si="0"/>
        <v>15.24</v>
      </c>
      <c r="C11" s="22">
        <f t="shared" si="1"/>
        <v>17.126315789473683</v>
      </c>
      <c r="D11" s="19">
        <f t="shared" si="2"/>
        <v>18.5</v>
      </c>
      <c r="E11" s="11">
        <f t="shared" si="3"/>
        <v>14.24</v>
      </c>
    </row>
    <row r="12" spans="1:5" ht="12.75">
      <c r="A12" s="13">
        <f t="shared" si="4"/>
        <v>9</v>
      </c>
      <c r="B12" s="6">
        <f t="shared" si="0"/>
        <v>17.02</v>
      </c>
      <c r="C12" s="22">
        <f t="shared" si="1"/>
        <v>19.0390350877193</v>
      </c>
      <c r="D12" s="19">
        <f t="shared" si="2"/>
        <v>20.5</v>
      </c>
      <c r="E12" s="11">
        <f t="shared" si="3"/>
        <v>16.02</v>
      </c>
    </row>
    <row r="13" spans="1:5" ht="12.75">
      <c r="A13" s="13">
        <f t="shared" si="4"/>
        <v>10</v>
      </c>
      <c r="B13" s="6">
        <f t="shared" si="0"/>
        <v>18.8</v>
      </c>
      <c r="C13" s="22">
        <f t="shared" si="1"/>
        <v>20.95175438596491</v>
      </c>
      <c r="D13" s="19">
        <f t="shared" si="2"/>
        <v>22.5</v>
      </c>
      <c r="E13" s="11">
        <f t="shared" si="3"/>
        <v>17.8</v>
      </c>
    </row>
    <row r="14" spans="1:5" ht="12.75">
      <c r="A14" s="13">
        <f t="shared" si="4"/>
        <v>11</v>
      </c>
      <c r="B14" s="6">
        <f t="shared" si="0"/>
        <v>20.580000000000002</v>
      </c>
      <c r="C14" s="22">
        <f t="shared" si="1"/>
        <v>22.864473684210527</v>
      </c>
      <c r="D14" s="19">
        <f t="shared" si="2"/>
        <v>24.5</v>
      </c>
      <c r="E14" s="11">
        <f t="shared" si="3"/>
        <v>19.580000000000002</v>
      </c>
    </row>
    <row r="15" spans="1:5" ht="12.75">
      <c r="A15" s="13">
        <f t="shared" si="4"/>
        <v>12</v>
      </c>
      <c r="B15" s="6">
        <f t="shared" si="0"/>
        <v>22.36</v>
      </c>
      <c r="C15" s="22">
        <f t="shared" si="1"/>
        <v>24.77719298245614</v>
      </c>
      <c r="D15" s="19">
        <f t="shared" si="2"/>
        <v>26.5</v>
      </c>
      <c r="E15" s="11">
        <f t="shared" si="3"/>
        <v>21.36</v>
      </c>
    </row>
    <row r="16" spans="1:5" ht="12.75">
      <c r="A16" s="13">
        <f t="shared" si="4"/>
        <v>13</v>
      </c>
      <c r="B16" s="6">
        <f t="shared" si="0"/>
        <v>24.14</v>
      </c>
      <c r="C16" s="22">
        <f t="shared" si="1"/>
        <v>26.689912280701755</v>
      </c>
      <c r="D16" s="19">
        <f>2*A16+2.5</f>
        <v>28.5</v>
      </c>
      <c r="E16" s="11">
        <f>1.78*A16</f>
        <v>23.14</v>
      </c>
    </row>
    <row r="17" spans="1:5" ht="12.75">
      <c r="A17" s="13">
        <f t="shared" si="4"/>
        <v>14</v>
      </c>
      <c r="B17" s="6">
        <f t="shared" si="0"/>
        <v>25.92</v>
      </c>
      <c r="C17" s="22">
        <f t="shared" si="1"/>
        <v>28.60263157894737</v>
      </c>
      <c r="D17" s="19">
        <f>2*A17+2.5</f>
        <v>30.5</v>
      </c>
      <c r="E17" s="11">
        <f>1.78*A17</f>
        <v>24.92</v>
      </c>
    </row>
    <row r="18" spans="1:5" ht="12.75">
      <c r="A18" s="13">
        <f t="shared" si="4"/>
        <v>15</v>
      </c>
      <c r="B18" s="6">
        <f t="shared" si="0"/>
        <v>27.7</v>
      </c>
      <c r="C18" s="22">
        <f t="shared" si="1"/>
        <v>30.515350877192983</v>
      </c>
      <c r="D18" s="19">
        <f>2*A18+2.5</f>
        <v>32.5</v>
      </c>
      <c r="E18" s="11">
        <f>1.78*A18</f>
        <v>26.7</v>
      </c>
    </row>
    <row r="19" spans="1:5" ht="12.75">
      <c r="A19" s="13">
        <f t="shared" si="4"/>
        <v>16</v>
      </c>
      <c r="B19" s="6">
        <f t="shared" si="0"/>
        <v>29.48</v>
      </c>
      <c r="C19" s="22">
        <f t="shared" si="1"/>
        <v>32.4280701754386</v>
      </c>
      <c r="D19" s="19">
        <f>2*A19+2.5</f>
        <v>34.5</v>
      </c>
      <c r="E19" s="11">
        <f>1.78*A19</f>
        <v>28.48</v>
      </c>
    </row>
    <row r="20" spans="1:5" ht="12.75">
      <c r="A20" s="13">
        <f t="shared" si="4"/>
        <v>17</v>
      </c>
      <c r="B20" s="6">
        <f t="shared" si="0"/>
        <v>31.26</v>
      </c>
      <c r="C20" s="22">
        <f t="shared" si="1"/>
        <v>34.34078947368421</v>
      </c>
      <c r="D20" s="19">
        <f t="shared" si="2"/>
        <v>36.5</v>
      </c>
      <c r="E20" s="11">
        <f t="shared" si="3"/>
        <v>30.26</v>
      </c>
    </row>
    <row r="21" spans="1:5" ht="12.75">
      <c r="A21" s="13">
        <f t="shared" si="4"/>
        <v>18</v>
      </c>
      <c r="B21" s="6">
        <f t="shared" si="0"/>
        <v>33.04</v>
      </c>
      <c r="C21" s="22">
        <f t="shared" si="1"/>
        <v>36.25350877192982</v>
      </c>
      <c r="D21" s="19">
        <f t="shared" si="2"/>
        <v>38.5</v>
      </c>
      <c r="E21" s="11">
        <f t="shared" si="3"/>
        <v>32.04</v>
      </c>
    </row>
    <row r="22" spans="1:5" ht="12.75">
      <c r="A22" s="13">
        <f t="shared" si="4"/>
        <v>19</v>
      </c>
      <c r="B22" s="6">
        <f t="shared" si="0"/>
        <v>34.82</v>
      </c>
      <c r="C22" s="22">
        <f t="shared" si="1"/>
        <v>38.16622807017544</v>
      </c>
      <c r="D22" s="19">
        <f t="shared" si="2"/>
        <v>40.5</v>
      </c>
      <c r="E22" s="11">
        <f t="shared" si="3"/>
        <v>33.82</v>
      </c>
    </row>
    <row r="23" spans="1:5" ht="13.5" thickBot="1">
      <c r="A23" s="14">
        <f t="shared" si="4"/>
        <v>20</v>
      </c>
      <c r="B23" s="9">
        <f t="shared" si="0"/>
        <v>36.6</v>
      </c>
      <c r="C23" s="23">
        <f t="shared" si="1"/>
        <v>40.078947368421055</v>
      </c>
      <c r="D23" s="20">
        <f t="shared" si="2"/>
        <v>42.5</v>
      </c>
      <c r="E23" s="12">
        <f t="shared" si="3"/>
        <v>35.6</v>
      </c>
    </row>
    <row r="25" spans="1:2" ht="12.75">
      <c r="A25" t="s">
        <v>13</v>
      </c>
      <c r="B25" t="s">
        <v>4</v>
      </c>
    </row>
    <row r="26" spans="1:2" ht="12.75">
      <c r="A26" t="s">
        <v>14</v>
      </c>
      <c r="B26" t="s">
        <v>5</v>
      </c>
    </row>
    <row r="27" spans="1:2" ht="12.75">
      <c r="A27" t="s">
        <v>2</v>
      </c>
      <c r="B27" t="s">
        <v>6</v>
      </c>
    </row>
    <row r="28" spans="1:2" ht="12.75">
      <c r="A28" t="s">
        <v>3</v>
      </c>
      <c r="B28" t="s">
        <v>12</v>
      </c>
    </row>
    <row r="29" ht="13.5" thickBot="1"/>
    <row r="30" spans="1:5" ht="13.5" thickBot="1">
      <c r="A30" s="15" t="s">
        <v>7</v>
      </c>
      <c r="B30" s="16" t="s">
        <v>13</v>
      </c>
      <c r="C30" s="16" t="s">
        <v>14</v>
      </c>
      <c r="D30" s="18" t="s">
        <v>3</v>
      </c>
      <c r="E30" s="17" t="s">
        <v>2</v>
      </c>
    </row>
    <row r="31" spans="1:5" ht="12.75">
      <c r="A31" s="13">
        <v>1</v>
      </c>
      <c r="B31" s="5">
        <f>(1.78*A31+1)/A31</f>
        <v>2.7800000000000002</v>
      </c>
      <c r="C31" s="21">
        <f>(B31*(5.65-0.75)/(5.33-0.77)+0.75)</f>
        <v>3.737280701754386</v>
      </c>
      <c r="D31" s="18">
        <f>(2*A31+2.5)/A31</f>
        <v>4.5</v>
      </c>
      <c r="E31" s="7">
        <f>1.78*A31/A31</f>
        <v>1.78</v>
      </c>
    </row>
    <row r="32" spans="1:5" ht="12.75">
      <c r="A32" s="13">
        <f>A31+1</f>
        <v>2</v>
      </c>
      <c r="B32" s="5">
        <f aca="true" t="shared" si="5" ref="B32:B50">(1.78*A32+1)/A32</f>
        <v>2.2800000000000002</v>
      </c>
      <c r="C32" s="22">
        <f aca="true" t="shared" si="6" ref="C32:C50">(B32*(5.65-0.75)/(5.33-0.77)+0.75)</f>
        <v>3.2</v>
      </c>
      <c r="D32" s="19">
        <f aca="true" t="shared" si="7" ref="D32:D50">(2*A32+2.5)/A32</f>
        <v>3.25</v>
      </c>
      <c r="E32" s="7">
        <f aca="true" t="shared" si="8" ref="E32:E50">1.78*A32/A32</f>
        <v>1.78</v>
      </c>
    </row>
    <row r="33" spans="1:5" ht="12.75">
      <c r="A33" s="13">
        <f aca="true" t="shared" si="9" ref="A33:A50">A32+1</f>
        <v>3</v>
      </c>
      <c r="B33" s="5">
        <f t="shared" si="5"/>
        <v>2.1133333333333333</v>
      </c>
      <c r="C33" s="22">
        <f t="shared" si="6"/>
        <v>3.020906432748538</v>
      </c>
      <c r="D33" s="19">
        <f t="shared" si="7"/>
        <v>2.8333333333333335</v>
      </c>
      <c r="E33" s="7">
        <f t="shared" si="8"/>
        <v>1.78</v>
      </c>
    </row>
    <row r="34" spans="1:5" ht="12.75">
      <c r="A34" s="13">
        <f t="shared" si="9"/>
        <v>4</v>
      </c>
      <c r="B34" s="5">
        <f t="shared" si="5"/>
        <v>2.0300000000000002</v>
      </c>
      <c r="C34" s="22">
        <f t="shared" si="6"/>
        <v>2.9313596491228076</v>
      </c>
      <c r="D34" s="19">
        <f t="shared" si="7"/>
        <v>2.625</v>
      </c>
      <c r="E34" s="7">
        <f t="shared" si="8"/>
        <v>1.78</v>
      </c>
    </row>
    <row r="35" spans="1:5" ht="12.75">
      <c r="A35" s="13">
        <f t="shared" si="9"/>
        <v>5</v>
      </c>
      <c r="B35" s="5">
        <f t="shared" si="5"/>
        <v>1.98</v>
      </c>
      <c r="C35" s="22">
        <f t="shared" si="6"/>
        <v>2.8776315789473683</v>
      </c>
      <c r="D35" s="19">
        <f t="shared" si="7"/>
        <v>2.5</v>
      </c>
      <c r="E35" s="7">
        <f t="shared" si="8"/>
        <v>1.78</v>
      </c>
    </row>
    <row r="36" spans="1:5" ht="12.75">
      <c r="A36" s="13">
        <f t="shared" si="9"/>
        <v>6</v>
      </c>
      <c r="B36" s="5">
        <f t="shared" si="5"/>
        <v>1.9466666666666665</v>
      </c>
      <c r="C36" s="22">
        <f t="shared" si="6"/>
        <v>2.841812865497076</v>
      </c>
      <c r="D36" s="19">
        <f t="shared" si="7"/>
        <v>2.4166666666666665</v>
      </c>
      <c r="E36" s="7">
        <f t="shared" si="8"/>
        <v>1.78</v>
      </c>
    </row>
    <row r="37" spans="1:5" ht="12.75">
      <c r="A37" s="13">
        <f t="shared" si="9"/>
        <v>7</v>
      </c>
      <c r="B37" s="5">
        <f t="shared" si="5"/>
        <v>1.922857142857143</v>
      </c>
      <c r="C37" s="22">
        <f t="shared" si="6"/>
        <v>2.816228070175439</v>
      </c>
      <c r="D37" s="19">
        <f t="shared" si="7"/>
        <v>2.357142857142857</v>
      </c>
      <c r="E37" s="7">
        <f t="shared" si="8"/>
        <v>1.78</v>
      </c>
    </row>
    <row r="38" spans="1:5" ht="12.75">
      <c r="A38" s="13">
        <f t="shared" si="9"/>
        <v>8</v>
      </c>
      <c r="B38" s="5">
        <f t="shared" si="5"/>
        <v>1.905</v>
      </c>
      <c r="C38" s="22">
        <f t="shared" si="6"/>
        <v>2.7970394736842104</v>
      </c>
      <c r="D38" s="19">
        <f t="shared" si="7"/>
        <v>2.3125</v>
      </c>
      <c r="E38" s="7">
        <f t="shared" si="8"/>
        <v>1.78</v>
      </c>
    </row>
    <row r="39" spans="1:5" ht="12.75">
      <c r="A39" s="13">
        <f t="shared" si="9"/>
        <v>9</v>
      </c>
      <c r="B39" s="5">
        <f t="shared" si="5"/>
        <v>1.891111111111111</v>
      </c>
      <c r="C39" s="22">
        <f t="shared" si="6"/>
        <v>2.7821150097465885</v>
      </c>
      <c r="D39" s="19">
        <f t="shared" si="7"/>
        <v>2.2777777777777777</v>
      </c>
      <c r="E39" s="7">
        <f t="shared" si="8"/>
        <v>1.78</v>
      </c>
    </row>
    <row r="40" spans="1:5" ht="12.75">
      <c r="A40" s="13">
        <f t="shared" si="9"/>
        <v>10</v>
      </c>
      <c r="B40" s="5">
        <f t="shared" si="5"/>
        <v>1.8800000000000001</v>
      </c>
      <c r="C40" s="22">
        <f t="shared" si="6"/>
        <v>2.770175438596491</v>
      </c>
      <c r="D40" s="19">
        <f t="shared" si="7"/>
        <v>2.25</v>
      </c>
      <c r="E40" s="7">
        <f t="shared" si="8"/>
        <v>1.78</v>
      </c>
    </row>
    <row r="41" spans="1:5" ht="12.75">
      <c r="A41" s="13">
        <f t="shared" si="9"/>
        <v>11</v>
      </c>
      <c r="B41" s="5">
        <f t="shared" si="5"/>
        <v>1.870909090909091</v>
      </c>
      <c r="C41" s="22">
        <f t="shared" si="6"/>
        <v>2.7604066985645934</v>
      </c>
      <c r="D41" s="19">
        <f t="shared" si="7"/>
        <v>2.227272727272727</v>
      </c>
      <c r="E41" s="7">
        <f t="shared" si="8"/>
        <v>1.7800000000000002</v>
      </c>
    </row>
    <row r="42" spans="1:5" ht="12.75">
      <c r="A42" s="13">
        <f t="shared" si="9"/>
        <v>12</v>
      </c>
      <c r="B42" s="5">
        <f t="shared" si="5"/>
        <v>1.8633333333333333</v>
      </c>
      <c r="C42" s="22">
        <f t="shared" si="6"/>
        <v>2.752266081871345</v>
      </c>
      <c r="D42" s="19">
        <f t="shared" si="7"/>
        <v>2.2083333333333335</v>
      </c>
      <c r="E42" s="7">
        <f t="shared" si="8"/>
        <v>1.78</v>
      </c>
    </row>
    <row r="43" spans="1:5" ht="12.75">
      <c r="A43" s="13">
        <f t="shared" si="9"/>
        <v>13</v>
      </c>
      <c r="B43" s="5">
        <f t="shared" si="5"/>
        <v>1.856923076923077</v>
      </c>
      <c r="C43" s="22">
        <f t="shared" si="6"/>
        <v>2.7453778677462886</v>
      </c>
      <c r="D43" s="19">
        <f t="shared" si="7"/>
        <v>2.1923076923076925</v>
      </c>
      <c r="E43" s="7">
        <f t="shared" si="8"/>
        <v>1.78</v>
      </c>
    </row>
    <row r="44" spans="1:5" ht="12.75">
      <c r="A44" s="13">
        <f t="shared" si="9"/>
        <v>14</v>
      </c>
      <c r="B44" s="5">
        <f t="shared" si="5"/>
        <v>1.8514285714285716</v>
      </c>
      <c r="C44" s="22">
        <f t="shared" si="6"/>
        <v>2.7394736842105263</v>
      </c>
      <c r="D44" s="19">
        <f t="shared" si="7"/>
        <v>2.1785714285714284</v>
      </c>
      <c r="E44" s="7">
        <f t="shared" si="8"/>
        <v>1.78</v>
      </c>
    </row>
    <row r="45" spans="1:5" ht="12.75">
      <c r="A45" s="13">
        <f t="shared" si="9"/>
        <v>15</v>
      </c>
      <c r="B45" s="5">
        <f t="shared" si="5"/>
        <v>1.8466666666666667</v>
      </c>
      <c r="C45" s="22">
        <f t="shared" si="6"/>
        <v>2.734356725146199</v>
      </c>
      <c r="D45" s="19">
        <f t="shared" si="7"/>
        <v>2.1666666666666665</v>
      </c>
      <c r="E45" s="7">
        <f t="shared" si="8"/>
        <v>1.78</v>
      </c>
    </row>
    <row r="46" spans="1:5" ht="12.75">
      <c r="A46" s="13">
        <f t="shared" si="9"/>
        <v>16</v>
      </c>
      <c r="B46" s="5">
        <f t="shared" si="5"/>
        <v>1.8425</v>
      </c>
      <c r="C46" s="22">
        <f t="shared" si="6"/>
        <v>2.7298793859649124</v>
      </c>
      <c r="D46" s="19">
        <f t="shared" si="7"/>
        <v>2.15625</v>
      </c>
      <c r="E46" s="7">
        <f t="shared" si="8"/>
        <v>1.78</v>
      </c>
    </row>
    <row r="47" spans="1:5" ht="12.75">
      <c r="A47" s="13">
        <f t="shared" si="9"/>
        <v>17</v>
      </c>
      <c r="B47" s="5">
        <f t="shared" si="5"/>
        <v>1.8388235294117647</v>
      </c>
      <c r="C47" s="22">
        <f t="shared" si="6"/>
        <v>2.7259287925696594</v>
      </c>
      <c r="D47" s="19">
        <f t="shared" si="7"/>
        <v>2.1470588235294117</v>
      </c>
      <c r="E47" s="7">
        <f t="shared" si="8"/>
        <v>1.78</v>
      </c>
    </row>
    <row r="48" spans="1:5" ht="12.75">
      <c r="A48" s="13">
        <f t="shared" si="9"/>
        <v>18</v>
      </c>
      <c r="B48" s="5">
        <f t="shared" si="5"/>
        <v>1.8355555555555556</v>
      </c>
      <c r="C48" s="22">
        <f t="shared" si="6"/>
        <v>2.7224171539961013</v>
      </c>
      <c r="D48" s="19">
        <f t="shared" si="7"/>
        <v>2.138888888888889</v>
      </c>
      <c r="E48" s="7">
        <f t="shared" si="8"/>
        <v>1.78</v>
      </c>
    </row>
    <row r="49" spans="1:5" ht="12.75">
      <c r="A49" s="13">
        <f t="shared" si="9"/>
        <v>19</v>
      </c>
      <c r="B49" s="5">
        <f t="shared" si="5"/>
        <v>1.8326315789473684</v>
      </c>
      <c r="C49" s="22">
        <f t="shared" si="6"/>
        <v>2.7192751615881807</v>
      </c>
      <c r="D49" s="19">
        <f t="shared" si="7"/>
        <v>2.1315789473684212</v>
      </c>
      <c r="E49" s="7">
        <f t="shared" si="8"/>
        <v>1.78</v>
      </c>
    </row>
    <row r="50" spans="1:5" ht="13.5" thickBot="1">
      <c r="A50" s="14">
        <f t="shared" si="9"/>
        <v>20</v>
      </c>
      <c r="B50" s="8">
        <f t="shared" si="5"/>
        <v>1.83</v>
      </c>
      <c r="C50" s="23">
        <f t="shared" si="6"/>
        <v>2.7164473684210524</v>
      </c>
      <c r="D50" s="20">
        <f t="shared" si="7"/>
        <v>2.125</v>
      </c>
      <c r="E50" s="10">
        <f t="shared" si="8"/>
        <v>1.78</v>
      </c>
    </row>
    <row r="52" spans="1:4" ht="12.75">
      <c r="A52" s="1" t="s">
        <v>8</v>
      </c>
      <c r="B52" s="2" t="s">
        <v>9</v>
      </c>
      <c r="C52" s="3" t="s">
        <v>10</v>
      </c>
      <c r="D52" s="4" t="s">
        <v>11</v>
      </c>
    </row>
  </sheetData>
  <conditionalFormatting sqref="C31:C50">
    <cfRule type="cellIs" priority="1" dxfId="0" operator="lessThan" stopIfTrue="1">
      <formula>D31</formula>
    </cfRule>
    <cfRule type="cellIs" priority="2" dxfId="1" operator="greaterThanOrEqual" stopIfTrue="1">
      <formula>D31</formula>
    </cfRule>
  </conditionalFormatting>
  <conditionalFormatting sqref="D31:D50">
    <cfRule type="cellIs" priority="3" dxfId="1" operator="greaterThanOrEqual" stopIfTrue="1">
      <formula>C31</formula>
    </cfRule>
    <cfRule type="cellIs" priority="4" dxfId="0" operator="lessThan" stopIfTrue="1">
      <formula>C31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Preisvergleich</dc:title>
  <dc:subject>Preisvergleich meines Belichtungsanbieter-Tests</dc:subject>
  <dc:creator>Jost Jahn</dc:creator>
  <cp:keywords/>
  <dc:description/>
  <cp:lastModifiedBy>Jost Jahn</cp:lastModifiedBy>
  <dcterms:created xsi:type="dcterms:W3CDTF">2002-02-02T18:06:00Z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